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85" yWindow="0" windowWidth="20730" windowHeight="11760" tabRatio="500"/>
  </bookViews>
  <sheets>
    <sheet name="Декомпозиция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2" i="1"/>
  <c r="D23" i="1"/>
  <c r="D24" i="1"/>
  <c r="D7" i="1"/>
  <c r="D8" i="1"/>
  <c r="D9" i="1"/>
  <c r="D10" i="1"/>
  <c r="D12" i="1"/>
  <c r="D14" i="1"/>
</calcChain>
</file>

<file path=xl/sharedStrings.xml><?xml version="1.0" encoding="utf-8"?>
<sst xmlns="http://schemas.openxmlformats.org/spreadsheetml/2006/main" count="38" uniqueCount="25">
  <si>
    <t>Переходов на сайт</t>
  </si>
  <si>
    <t>Конверсия в покупку (заявку)</t>
  </si>
  <si>
    <t>Средний чек</t>
  </si>
  <si>
    <t>Ваши значения</t>
  </si>
  <si>
    <t>Например</t>
  </si>
  <si>
    <t>Доход от рассылки</t>
  </si>
  <si>
    <t>Число рассылок в месяц</t>
  </si>
  <si>
    <t>Доход от Email</t>
  </si>
  <si>
    <t>Декомпозиция Email-маркетинга</t>
  </si>
  <si>
    <t>Число подписчиков</t>
  </si>
  <si>
    <t>Число отправленных писем</t>
  </si>
  <si>
    <t>Число открытых писем</t>
  </si>
  <si>
    <t>Процент</t>
  </si>
  <si>
    <t>Open Rate</t>
  </si>
  <si>
    <t>Click to Open Rate</t>
  </si>
  <si>
    <t>Примечание</t>
  </si>
  <si>
    <t>Число сделок в месяц</t>
  </si>
  <si>
    <t>Превосходство над контрольной группой</t>
  </si>
  <si>
    <t>В примере - те, кто получал рассылку дали в 2 раза больше продаж, чем те, кто не получал</t>
  </si>
  <si>
    <t>Для 10 продаж в месяц это означает что из получателей рассылки мы сделали (условно) 6,3 продажи</t>
  </si>
  <si>
    <t>А из контрольной группы - 3,3 продажи</t>
  </si>
  <si>
    <t>во-сколько раз конверсия выше у тех, кто получал рассылки против тех, кто нет</t>
  </si>
  <si>
    <t>Соответственно 3 сделки, полученные с поддержкой Email-маркетинга дают нам понимание дохода от Email маркетинга</t>
  </si>
  <si>
    <t>2. Вариант при отсутствии быстрой конверсии/длинных редких продажах</t>
  </si>
  <si>
    <t>1. Вариант при наличии покупки онлайн или заявки с возможностью отследить подписчика и покупку онлайн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</si>
</sst>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5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3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workbookViewId="0">
      <selection activeCell="B3" sqref="B3:F3"/>
    </sheetView>
  </sheetViews>
  <sheetFormatPr defaultColWidth="11" defaultRowHeight="15.75" x14ac:dyDescent="0.25"/>
  <cols>
    <col min="1" max="1" width="3.5" customWidth="1"/>
    <col min="2" max="2" width="25.875" customWidth="1"/>
    <col min="3" max="3" width="16.75" customWidth="1"/>
    <col min="4" max="4" width="10.5" customWidth="1"/>
    <col min="5" max="5" width="7.625" customWidth="1"/>
    <col min="6" max="6" width="16.125" customWidth="1"/>
  </cols>
  <sheetData>
    <row r="1" spans="2:6" ht="23.25" x14ac:dyDescent="0.35">
      <c r="B1" s="6" t="s">
        <v>8</v>
      </c>
    </row>
    <row r="3" spans="2:6" ht="32.25" customHeight="1" x14ac:dyDescent="0.25">
      <c r="B3" s="11" t="s">
        <v>24</v>
      </c>
      <c r="C3" s="11"/>
      <c r="D3" s="11"/>
      <c r="E3" s="11"/>
      <c r="F3" s="11"/>
    </row>
    <row r="5" spans="2:6" x14ac:dyDescent="0.25">
      <c r="B5" s="1"/>
      <c r="C5" s="7" t="s">
        <v>3</v>
      </c>
      <c r="D5" s="7" t="s">
        <v>4</v>
      </c>
      <c r="E5" s="8" t="s">
        <v>12</v>
      </c>
      <c r="F5" s="8" t="s">
        <v>15</v>
      </c>
    </row>
    <row r="6" spans="2:6" x14ac:dyDescent="0.25">
      <c r="B6" s="1" t="s">
        <v>9</v>
      </c>
      <c r="C6" s="8"/>
      <c r="D6" s="8">
        <v>10000</v>
      </c>
      <c r="E6" s="8"/>
      <c r="F6" s="8"/>
    </row>
    <row r="7" spans="2:6" x14ac:dyDescent="0.25">
      <c r="B7" s="1" t="s">
        <v>10</v>
      </c>
      <c r="C7" s="8"/>
      <c r="D7" s="8">
        <f>D6</f>
        <v>10000</v>
      </c>
      <c r="E7" s="8"/>
      <c r="F7" s="8"/>
    </row>
    <row r="8" spans="2:6" x14ac:dyDescent="0.25">
      <c r="B8" s="1" t="s">
        <v>11</v>
      </c>
      <c r="C8" s="9"/>
      <c r="D8" s="8">
        <f>E8*D7</f>
        <v>3000</v>
      </c>
      <c r="E8" s="9">
        <v>0.3</v>
      </c>
      <c r="F8" s="8" t="s">
        <v>13</v>
      </c>
    </row>
    <row r="9" spans="2:6" x14ac:dyDescent="0.25">
      <c r="B9" s="1" t="s">
        <v>0</v>
      </c>
      <c r="C9" s="9"/>
      <c r="D9" s="8">
        <f>E9*D8</f>
        <v>750</v>
      </c>
      <c r="E9" s="9">
        <v>0.25</v>
      </c>
      <c r="F9" s="8" t="s">
        <v>14</v>
      </c>
    </row>
    <row r="10" spans="2:6" x14ac:dyDescent="0.25">
      <c r="B10" s="1" t="s">
        <v>1</v>
      </c>
      <c r="C10" s="9"/>
      <c r="D10" s="8">
        <f>E10*D9</f>
        <v>30</v>
      </c>
      <c r="E10" s="9">
        <v>0.04</v>
      </c>
      <c r="F10" s="8"/>
    </row>
    <row r="11" spans="2:6" x14ac:dyDescent="0.25">
      <c r="B11" s="1" t="s">
        <v>2</v>
      </c>
      <c r="C11" s="8"/>
      <c r="D11" s="10">
        <v>5000</v>
      </c>
      <c r="E11" s="8"/>
      <c r="F11" s="8"/>
    </row>
    <row r="12" spans="2:6" x14ac:dyDescent="0.25">
      <c r="B12" s="1" t="s">
        <v>5</v>
      </c>
      <c r="C12" s="8"/>
      <c r="D12" s="10">
        <f>D11*D10</f>
        <v>150000</v>
      </c>
      <c r="E12" s="8"/>
      <c r="F12" s="8"/>
    </row>
    <row r="13" spans="2:6" x14ac:dyDescent="0.25">
      <c r="B13" s="3" t="s">
        <v>6</v>
      </c>
      <c r="C13" s="8"/>
      <c r="D13" s="8">
        <v>4</v>
      </c>
      <c r="E13" s="8"/>
      <c r="F13" s="8"/>
    </row>
    <row r="14" spans="2:6" x14ac:dyDescent="0.25">
      <c r="B14" s="3" t="s">
        <v>7</v>
      </c>
      <c r="C14" s="8"/>
      <c r="D14" s="10">
        <f>D12*D13</f>
        <v>600000</v>
      </c>
      <c r="E14" s="8"/>
      <c r="F14" s="8"/>
    </row>
    <row r="16" spans="2:6" ht="23.25" x14ac:dyDescent="0.35">
      <c r="B16" s="6" t="s">
        <v>8</v>
      </c>
    </row>
    <row r="18" spans="2:6" x14ac:dyDescent="0.25">
      <c r="B18" s="5" t="s">
        <v>23</v>
      </c>
    </row>
    <row r="20" spans="2:6" x14ac:dyDescent="0.25">
      <c r="B20" s="1"/>
      <c r="C20" s="8" t="s">
        <v>3</v>
      </c>
      <c r="D20" s="8" t="s">
        <v>4</v>
      </c>
      <c r="E20" s="8" t="s">
        <v>12</v>
      </c>
      <c r="F20" s="8" t="s">
        <v>15</v>
      </c>
    </row>
    <row r="21" spans="2:6" x14ac:dyDescent="0.25">
      <c r="B21" s="1" t="s">
        <v>9</v>
      </c>
      <c r="C21" s="1"/>
      <c r="D21" s="8">
        <v>1000</v>
      </c>
      <c r="E21" s="8"/>
      <c r="F21" s="1"/>
    </row>
    <row r="22" spans="2:6" x14ac:dyDescent="0.25">
      <c r="B22" s="1" t="s">
        <v>10</v>
      </c>
      <c r="C22" s="1"/>
      <c r="D22" s="8">
        <f>D21</f>
        <v>1000</v>
      </c>
      <c r="E22" s="8"/>
      <c r="F22" s="1"/>
    </row>
    <row r="23" spans="2:6" x14ac:dyDescent="0.25">
      <c r="B23" s="1" t="s">
        <v>11</v>
      </c>
      <c r="C23" s="2"/>
      <c r="D23" s="8">
        <f>E23*D22</f>
        <v>300</v>
      </c>
      <c r="E23" s="9">
        <v>0.3</v>
      </c>
      <c r="F23" s="1" t="s">
        <v>13</v>
      </c>
    </row>
    <row r="24" spans="2:6" x14ac:dyDescent="0.25">
      <c r="B24" s="1" t="s">
        <v>0</v>
      </c>
      <c r="C24" s="2"/>
      <c r="D24" s="8">
        <f>E24*D23</f>
        <v>75</v>
      </c>
      <c r="E24" s="9">
        <v>0.25</v>
      </c>
      <c r="F24" s="1" t="s">
        <v>14</v>
      </c>
    </row>
    <row r="25" spans="2:6" ht="78.75" x14ac:dyDescent="0.25">
      <c r="B25" s="1" t="s">
        <v>17</v>
      </c>
      <c r="C25" s="2"/>
      <c r="D25" s="8">
        <v>2</v>
      </c>
      <c r="E25" s="9"/>
      <c r="F25" s="4" t="s">
        <v>21</v>
      </c>
    </row>
    <row r="26" spans="2:6" x14ac:dyDescent="0.25">
      <c r="B26" s="1" t="s">
        <v>16</v>
      </c>
      <c r="C26" s="2"/>
      <c r="D26" s="8">
        <v>10</v>
      </c>
      <c r="E26" s="9"/>
      <c r="F26" s="1"/>
    </row>
    <row r="27" spans="2:6" x14ac:dyDescent="0.25">
      <c r="B27" s="1" t="s">
        <v>2</v>
      </c>
      <c r="C27" s="1"/>
      <c r="D27" s="10">
        <v>500000</v>
      </c>
      <c r="E27" s="8"/>
      <c r="F27" s="1"/>
    </row>
    <row r="28" spans="2:6" x14ac:dyDescent="0.25">
      <c r="B28" s="1" t="s">
        <v>7</v>
      </c>
      <c r="C28" s="1"/>
      <c r="D28" s="10">
        <f>D27*D26/(1+D25)</f>
        <v>1666666.6666666667</v>
      </c>
      <c r="E28" s="8"/>
      <c r="F28" s="1"/>
    </row>
    <row r="31" spans="2:6" x14ac:dyDescent="0.25">
      <c r="B31" t="s">
        <v>18</v>
      </c>
    </row>
    <row r="32" spans="2:6" x14ac:dyDescent="0.25">
      <c r="B32" t="s">
        <v>19</v>
      </c>
    </row>
    <row r="33" spans="2:2" x14ac:dyDescent="0.25">
      <c r="B33" t="s">
        <v>20</v>
      </c>
    </row>
    <row r="34" spans="2:2" x14ac:dyDescent="0.25">
      <c r="B34" t="s">
        <v>22</v>
      </c>
    </row>
  </sheetData>
  <mergeCells count="1">
    <mergeCell ref="B3:F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Декомпозиция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Basha</dc:creator>
  <cp:lastModifiedBy>Солодянникова Ольга</cp:lastModifiedBy>
  <dcterms:created xsi:type="dcterms:W3CDTF">2015-10-23T13:05:42Z</dcterms:created>
  <dcterms:modified xsi:type="dcterms:W3CDTF">2015-10-31T12:17:08Z</dcterms:modified>
</cp:coreProperties>
</file>